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Seminarunterlagen\05 PM Templates\1 Vorlagen_Website\deutsch\Projektvorlagen\"/>
    </mc:Choice>
  </mc:AlternateContent>
  <bookViews>
    <workbookView xWindow="-15" yWindow="-15" windowWidth="9720" windowHeight="9180"/>
  </bookViews>
  <sheets>
    <sheet name="Teamanalyse" sheetId="1" r:id="rId1"/>
  </sheets>
  <definedNames>
    <definedName name="_xlnm._FilterDatabase" localSheetId="0" hidden="1">Teamanalyse!$A$17:$H$21</definedName>
    <definedName name="_xlnm.Print_Area" localSheetId="0">Teamanalyse!$A$2:$H$21</definedName>
    <definedName name="Excel_BuiltIn_Print_Area_1">#REF!</definedName>
    <definedName name="Excel_BuiltIn_Print_Titles_1">#REF!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6" i="1" l="1"/>
  <c r="H17" i="1" s="1"/>
  <c r="A21" i="1" l="1"/>
</calcChain>
</file>

<file path=xl/sharedStrings.xml><?xml version="1.0" encoding="utf-8"?>
<sst xmlns="http://schemas.openxmlformats.org/spreadsheetml/2006/main" count="42" uniqueCount="32">
  <si>
    <t>2.</t>
  </si>
  <si>
    <t>3.</t>
  </si>
  <si>
    <t>6.</t>
  </si>
  <si>
    <t>nie</t>
  </si>
  <si>
    <t>kommt vor</t>
  </si>
  <si>
    <t>häufig</t>
  </si>
  <si>
    <t>sehr oft</t>
  </si>
  <si>
    <t>1.</t>
  </si>
  <si>
    <t>4.</t>
  </si>
  <si>
    <t>5.</t>
  </si>
  <si>
    <t>8.</t>
  </si>
  <si>
    <t>9.</t>
  </si>
  <si>
    <t>10.</t>
  </si>
  <si>
    <t>11.</t>
  </si>
  <si>
    <t>Haben Sie das Gefühl, dass Sie wenig Einfluss auf den Projektverlauf nehmen können?</t>
  </si>
  <si>
    <t>Können Sie sich auf die Unterstützung von Kollegen/nahestehenden Menschen verlassen?</t>
  </si>
  <si>
    <t>Auswertung</t>
  </si>
  <si>
    <t>SUMME</t>
  </si>
  <si>
    <t>Fragen</t>
  </si>
  <si>
    <t>Schlafen Sie schlecht? (schwieriges Einschlafen, häufige Unterbrechungen)</t>
  </si>
  <si>
    <t>Meldet Ihr Körper Störungen? (Schmerzen, Muskel-/Nackenverspannungen, Magen- /Kopfschmerzen, Blut-, Kreislauf-, Hautprobleme u. a.)</t>
  </si>
  <si>
    <t>Sind Sie emotional instabil? (gereizt, lustlos, apathisch, launisch)</t>
  </si>
  <si>
    <t>Fühlen Sie sich in Ihrer Denk-, Merk- und Erinnerungsfähigkeit schlechter als gewohnt? (vergesslich, schwerfällig im Denken, unflexibel usw.)</t>
  </si>
  <si>
    <t>Fühlen Sie sich in Ihrer Rolle als Projektmanager vom Projektauftraggeber im Stich gelassen?</t>
  </si>
  <si>
    <t>Kreisen Ihre Gedanken oft um das Projekt und haben Sie Mühe einfach mal abzuschalten und zu entspannen?</t>
  </si>
  <si>
    <t>7.</t>
  </si>
  <si>
    <t>Bin ich als Projektleiter Burnout-gefährdet?</t>
  </si>
  <si>
    <t>Die Rollenverteilung unter den Teammitgliedern ist klar</t>
  </si>
  <si>
    <t>Fühlen Sie sich ausgelaugt?</t>
  </si>
  <si>
    <t>Sind Sie mit Ihrem Leben insgesamt zufrieden?</t>
  </si>
  <si>
    <t>Haben Sie Zugang zu den notwendigen fachlichen und materiellen Ressourcen?</t>
  </si>
  <si>
    <t>Dieser Fragebogen gibt Auskunft über Ihr Burnout-Risiko. Sind Sie dabei ehrlich zu sich selbst!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</si>
</sst>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/>
    </xf>
    <xf numFmtId="14" fontId="5" fillId="2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14" fontId="5" fillId="2" borderId="3" xfId="0" applyNumberFormat="1" applyFont="1" applyFill="1" applyBorder="1" applyAlignment="1">
      <alignment vertical="top"/>
    </xf>
    <xf numFmtId="0" fontId="5" fillId="0" borderId="7" xfId="0" applyFont="1" applyBorder="1" applyAlignment="1">
      <alignment vertical="center" wrapText="1"/>
    </xf>
    <xf numFmtId="0" fontId="2" fillId="0" borderId="0" xfId="0" applyFont="1" applyBorder="1" applyAlignment="1"/>
    <xf numFmtId="0" fontId="5" fillId="0" borderId="7" xfId="0" applyFont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vertical="top"/>
    </xf>
    <xf numFmtId="14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/>
    <xf numFmtId="14" fontId="5" fillId="0" borderId="7" xfId="0" applyNumberFormat="1" applyFont="1" applyFill="1" applyBorder="1" applyAlignment="1"/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vertical="top"/>
    </xf>
    <xf numFmtId="49" fontId="5" fillId="0" borderId="8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view="pageLayout" topLeftCell="A40" zoomScaleNormal="100" workbookViewId="0">
      <selection activeCell="A4" sqref="A4:G4"/>
    </sheetView>
  </sheetViews>
  <sheetFormatPr baseColWidth="10" defaultRowHeight="12.75" x14ac:dyDescent="0.2"/>
  <cols>
    <col min="1" max="1" width="4.7109375" style="2" customWidth="1"/>
    <col min="2" max="2" width="85.5703125" style="4" customWidth="1"/>
    <col min="3" max="3" width="0.28515625" style="5" hidden="1" customWidth="1"/>
    <col min="4" max="4" width="0.7109375" style="5" hidden="1" customWidth="1"/>
    <col min="5" max="5" width="0.140625" style="5" hidden="1" customWidth="1"/>
    <col min="6" max="6" width="12.7109375" style="5" hidden="1" customWidth="1"/>
    <col min="7" max="7" width="13.7109375" style="6" customWidth="1"/>
    <col min="8" max="8" width="14.140625" style="3" customWidth="1"/>
    <col min="9" max="16384" width="11.42578125" style="2"/>
  </cols>
  <sheetData>
    <row r="2" spans="1:8" s="1" customFormat="1" ht="27.75" customHeight="1" x14ac:dyDescent="0.2">
      <c r="A2" s="36" t="s">
        <v>26</v>
      </c>
      <c r="B2" s="36"/>
      <c r="C2" s="36"/>
      <c r="D2" s="36"/>
      <c r="E2" s="36"/>
      <c r="F2" s="36"/>
      <c r="G2" s="36"/>
      <c r="H2" s="36"/>
    </row>
    <row r="3" spans="1:8" s="1" customFormat="1" ht="52.5" customHeight="1" x14ac:dyDescent="0.2">
      <c r="A3" s="37" t="s">
        <v>31</v>
      </c>
      <c r="B3" s="37"/>
      <c r="C3" s="37"/>
      <c r="D3" s="37"/>
      <c r="E3" s="37"/>
      <c r="F3" s="37"/>
      <c r="G3" s="37"/>
      <c r="H3" s="37"/>
    </row>
    <row r="4" spans="1:8" s="1" customFormat="1" ht="24" customHeight="1" x14ac:dyDescent="0.2">
      <c r="A4" s="37"/>
      <c r="B4" s="37"/>
      <c r="C4" s="37"/>
      <c r="D4" s="37"/>
      <c r="E4" s="37"/>
      <c r="F4" s="37"/>
      <c r="G4" s="37"/>
      <c r="H4" s="11"/>
    </row>
    <row r="5" spans="1:8" s="7" customFormat="1" ht="15.75" x14ac:dyDescent="0.2">
      <c r="A5" s="19" t="s">
        <v>18</v>
      </c>
      <c r="B5" s="20"/>
      <c r="C5" s="21"/>
      <c r="D5" s="21"/>
      <c r="E5" s="21"/>
      <c r="F5" s="21"/>
      <c r="G5" s="22"/>
      <c r="H5" s="22"/>
    </row>
    <row r="6" spans="1:8" s="1" customFormat="1" ht="40.5" customHeight="1" x14ac:dyDescent="0.2">
      <c r="A6" s="23" t="s">
        <v>7</v>
      </c>
      <c r="B6" s="38" t="s">
        <v>23</v>
      </c>
      <c r="C6" s="38"/>
      <c r="D6" s="38"/>
      <c r="E6" s="16"/>
      <c r="F6" s="16"/>
      <c r="G6" s="16" t="s">
        <v>5</v>
      </c>
      <c r="H6" s="24">
        <f t="shared" ref="H6" si="0">IF(G6="nie",0,IF(G6="kommt vor",1,IF(G6="häufig",2,IF(G6="sehr oft",3))))</f>
        <v>2</v>
      </c>
    </row>
    <row r="7" spans="1:8" s="1" customFormat="1" ht="40.5" customHeight="1" x14ac:dyDescent="0.2">
      <c r="A7" s="23" t="s">
        <v>0</v>
      </c>
      <c r="B7" s="38" t="s">
        <v>19</v>
      </c>
      <c r="C7" s="38"/>
      <c r="D7" s="38"/>
      <c r="E7" s="16"/>
      <c r="F7" s="16"/>
      <c r="G7" s="16" t="s">
        <v>6</v>
      </c>
      <c r="H7" s="24">
        <f>IF(G7="nie",0,IF(G7="kommt vor",1,IF(G7="häufig",3,IF(G7="sehr oft",4))))</f>
        <v>4</v>
      </c>
    </row>
    <row r="8" spans="1:8" s="1" customFormat="1" ht="40.5" customHeight="1" x14ac:dyDescent="0.2">
      <c r="A8" s="23" t="s">
        <v>1</v>
      </c>
      <c r="B8" s="38" t="s">
        <v>20</v>
      </c>
      <c r="C8" s="38"/>
      <c r="D8" s="38"/>
      <c r="E8" s="16"/>
      <c r="F8" s="16"/>
      <c r="G8" s="16" t="s">
        <v>3</v>
      </c>
      <c r="H8" s="24">
        <f>IF(G8="nie",0,IF(G8="kommt vor",2,IF(G8="häufig",3,IF(G8="sehr oft",5))))</f>
        <v>0</v>
      </c>
    </row>
    <row r="9" spans="1:8" s="1" customFormat="1" ht="40.5" customHeight="1" x14ac:dyDescent="0.2">
      <c r="A9" s="23" t="s">
        <v>8</v>
      </c>
      <c r="B9" s="38" t="s">
        <v>28</v>
      </c>
      <c r="C9" s="38"/>
      <c r="D9" s="38"/>
      <c r="E9" s="16"/>
      <c r="F9" s="16"/>
      <c r="G9" s="16" t="s">
        <v>3</v>
      </c>
      <c r="H9" s="24">
        <f t="shared" ref="H9" si="1">IF(G9="nie",0,IF(G9="kommt vor",1,IF(G9="häufig",3,IF(G9="sehr oft",4))))</f>
        <v>0</v>
      </c>
    </row>
    <row r="10" spans="1:8" s="1" customFormat="1" ht="40.5" customHeight="1" x14ac:dyDescent="0.2">
      <c r="A10" s="23" t="s">
        <v>9</v>
      </c>
      <c r="B10" s="18" t="s">
        <v>21</v>
      </c>
      <c r="C10" s="18" t="s">
        <v>27</v>
      </c>
      <c r="D10" s="18" t="s">
        <v>27</v>
      </c>
      <c r="E10" s="18" t="s">
        <v>27</v>
      </c>
      <c r="F10" s="18" t="s">
        <v>27</v>
      </c>
      <c r="G10" s="16" t="s">
        <v>6</v>
      </c>
      <c r="H10" s="24">
        <f t="shared" ref="H10:H14" si="2">IF(G10="nie",0,IF(G10="kommt vor",1,IF(G10="häufig",2,IF(G10="sehr oft",3))))</f>
        <v>3</v>
      </c>
    </row>
    <row r="11" spans="1:8" s="1" customFormat="1" ht="40.5" customHeight="1" x14ac:dyDescent="0.2">
      <c r="A11" s="23" t="s">
        <v>2</v>
      </c>
      <c r="B11" s="38" t="s">
        <v>22</v>
      </c>
      <c r="C11" s="38"/>
      <c r="D11" s="38"/>
      <c r="E11" s="16"/>
      <c r="F11" s="16"/>
      <c r="G11" s="16" t="s">
        <v>5</v>
      </c>
      <c r="H11" s="24">
        <f t="shared" si="2"/>
        <v>2</v>
      </c>
    </row>
    <row r="12" spans="1:8" s="1" customFormat="1" ht="40.5" customHeight="1" x14ac:dyDescent="0.2">
      <c r="A12" s="23" t="s">
        <v>25</v>
      </c>
      <c r="B12" s="38" t="s">
        <v>24</v>
      </c>
      <c r="C12" s="38"/>
      <c r="D12" s="38"/>
      <c r="E12" s="16"/>
      <c r="F12" s="16"/>
      <c r="G12" s="16" t="s">
        <v>6</v>
      </c>
      <c r="H12" s="24">
        <f t="shared" si="2"/>
        <v>3</v>
      </c>
    </row>
    <row r="13" spans="1:8" s="1" customFormat="1" ht="40.5" customHeight="1" x14ac:dyDescent="0.2">
      <c r="A13" s="23" t="s">
        <v>10</v>
      </c>
      <c r="B13" s="38" t="s">
        <v>30</v>
      </c>
      <c r="C13" s="38"/>
      <c r="D13" s="38"/>
      <c r="E13" s="16"/>
      <c r="F13" s="16"/>
      <c r="G13" s="16" t="s">
        <v>4</v>
      </c>
      <c r="H13" s="24">
        <f>IF(G13="nie",3,IF(G13="kommt vor",2,IF(G13="häufig",1,IF(G13="sehr oft",0))))</f>
        <v>2</v>
      </c>
    </row>
    <row r="14" spans="1:8" s="1" customFormat="1" ht="40.5" customHeight="1" x14ac:dyDescent="0.2">
      <c r="A14" s="23" t="s">
        <v>11</v>
      </c>
      <c r="B14" s="38" t="s">
        <v>14</v>
      </c>
      <c r="C14" s="38"/>
      <c r="D14" s="38"/>
      <c r="E14" s="16"/>
      <c r="F14" s="16"/>
      <c r="G14" s="16" t="s">
        <v>5</v>
      </c>
      <c r="H14" s="24">
        <f t="shared" si="2"/>
        <v>2</v>
      </c>
    </row>
    <row r="15" spans="1:8" s="1" customFormat="1" ht="40.5" customHeight="1" x14ac:dyDescent="0.2">
      <c r="A15" s="23" t="s">
        <v>12</v>
      </c>
      <c r="B15" s="38" t="s">
        <v>29</v>
      </c>
      <c r="C15" s="38"/>
      <c r="D15" s="38"/>
      <c r="E15" s="16"/>
      <c r="F15" s="16"/>
      <c r="G15" s="16" t="s">
        <v>6</v>
      </c>
      <c r="H15" s="24">
        <f>IF(G15="nie",3,IF(G15="kommt vor",2,IF(G15="häufig",1,IF(G15="sehr oft",0))))</f>
        <v>0</v>
      </c>
    </row>
    <row r="16" spans="1:8" ht="40.5" customHeight="1" x14ac:dyDescent="0.2">
      <c r="A16" s="23" t="s">
        <v>13</v>
      </c>
      <c r="B16" s="38" t="s">
        <v>15</v>
      </c>
      <c r="C16" s="38"/>
      <c r="D16" s="38"/>
      <c r="E16" s="16"/>
      <c r="F16" s="16"/>
      <c r="G16" s="16" t="s">
        <v>3</v>
      </c>
      <c r="H16" s="24">
        <f>IF(G16="nie",3,IF(G16="kommt vor",2,IF(G16="häufig",1,IF(G16="sehr oft",0))))</f>
        <v>3</v>
      </c>
    </row>
    <row r="17" spans="1:8" s="17" customFormat="1" ht="27.75" customHeight="1" x14ac:dyDescent="0.25">
      <c r="A17" s="25" t="s">
        <v>17</v>
      </c>
      <c r="B17" s="26"/>
      <c r="C17" s="27"/>
      <c r="D17" s="27"/>
      <c r="E17" s="27"/>
      <c r="F17" s="27"/>
      <c r="G17" s="28"/>
      <c r="H17" s="29">
        <f>SUM(H6:H16)</f>
        <v>21</v>
      </c>
    </row>
    <row r="18" spans="1:8" s="7" customFormat="1" ht="15" x14ac:dyDescent="0.2">
      <c r="A18" s="31"/>
      <c r="B18" s="8"/>
      <c r="C18" s="9"/>
      <c r="D18" s="9"/>
      <c r="E18" s="9"/>
      <c r="F18" s="9"/>
      <c r="G18" s="10"/>
      <c r="H18" s="30"/>
    </row>
    <row r="19" spans="1:8" s="7" customFormat="1" ht="15.75" thickBot="1" x14ac:dyDescent="0.25">
      <c r="A19" s="32"/>
      <c r="B19" s="8"/>
      <c r="C19" s="9"/>
      <c r="D19" s="9"/>
      <c r="E19" s="9"/>
      <c r="F19" s="9"/>
      <c r="G19" s="10"/>
      <c r="H19" s="30"/>
    </row>
    <row r="20" spans="1:8" s="7" customFormat="1" ht="15.75" x14ac:dyDescent="0.2">
      <c r="A20" s="12" t="s">
        <v>16</v>
      </c>
      <c r="B20" s="13"/>
      <c r="C20" s="14"/>
      <c r="D20" s="14"/>
      <c r="E20" s="14"/>
      <c r="F20" s="14"/>
      <c r="G20" s="13"/>
      <c r="H20" s="15"/>
    </row>
    <row r="21" spans="1:8" s="7" customFormat="1" ht="51.75" customHeight="1" thickBot="1" x14ac:dyDescent="0.25">
      <c r="A21" s="33" t="str">
        <f>IF(H17&lt;13,"Herzlichen Glückwunsch! Ihr Stresslevel wirkt sich beneidenswert wenig aus. Es gibt sich aus diesem Test keinen Handlungszwang. Wenn Sie in sich eine Warnstimme haben, nehmen Sie diese trotzdem ernst.",IF(AND(H17&lt;20,H17&gt;=13),"Ihre Belastungen lösen noch keine besorgniserregenden Stressfolgen aus. Achten Sie aber trotzdem auf sich, damit sich die Anzeichen nicht langsam und schleichend vermehren. Hilfreich kann ebenso  ein Coaching sein.",IF(AND(H17&lt;30,H17&gt;19),"Sie sind in einem Zustand, der schnell kritisch weden kann. Bitte nehmen Sie das Ergebnis ernst und besprechen Sie es mit einer Person Ihres Vertrauens.",IF(H17&gt;30,"Sicher haben Sie gewusst, dass Ihr Zustand bedenklich ist. Ihr Burnout-Risiko ist sehr ausgeprägt. Es wäre sinnvoll, mithilfe eines Therapeuten Ihre frühere Leichtigkeit wiederzufinden."))))</f>
        <v>Sie sind in einem Zustand, der schnell kritisch weden kann. Bitte nehmen Sie das Ergebnis ernst und besprechen Sie es mit einer Person Ihres Vertrauens.</v>
      </c>
      <c r="B21" s="34"/>
      <c r="C21" s="34"/>
      <c r="D21" s="34"/>
      <c r="E21" s="34"/>
      <c r="F21" s="34"/>
      <c r="G21" s="34"/>
      <c r="H21" s="35"/>
    </row>
  </sheetData>
  <dataConsolidate/>
  <mergeCells count="14">
    <mergeCell ref="A21:H21"/>
    <mergeCell ref="A2:H2"/>
    <mergeCell ref="A3:H3"/>
    <mergeCell ref="B12:D12"/>
    <mergeCell ref="B14:D14"/>
    <mergeCell ref="B15:D15"/>
    <mergeCell ref="B16:D16"/>
    <mergeCell ref="B11:D11"/>
    <mergeCell ref="B13:D13"/>
    <mergeCell ref="B7:D7"/>
    <mergeCell ref="B8:D8"/>
    <mergeCell ref="B9:D9"/>
    <mergeCell ref="A4:G4"/>
    <mergeCell ref="B6:D6"/>
  </mergeCells>
  <phoneticPr fontId="0" type="noConversion"/>
  <conditionalFormatting sqref="G12">
    <cfRule type="colorScale" priority="2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6">
    <cfRule type="colorScale" priority="1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3:G16 G7:G11">
    <cfRule type="colorScale" priority="2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6">
    <cfRule type="colorScale" priority="7">
      <colorScale>
        <cfvo type="num" val="0"/>
        <cfvo type="num" val="2"/>
        <cfvo type="num" val="3"/>
        <color rgb="FF00B050"/>
        <color rgb="FFFFEB84"/>
        <color rgb="FFFF0000"/>
      </colorScale>
    </cfRule>
  </conditionalFormatting>
  <conditionalFormatting sqref="H7">
    <cfRule type="colorScale" priority="6">
      <colorScale>
        <cfvo type="num" val="0"/>
        <cfvo type="num" val="2"/>
        <cfvo type="num" val="3"/>
        <color rgb="FF00B050"/>
        <color rgb="FFFFEB84"/>
        <color rgb="FFFF0000"/>
      </colorScale>
    </cfRule>
  </conditionalFormatting>
  <conditionalFormatting sqref="H8:H16">
    <cfRule type="colorScale" priority="5">
      <colorScale>
        <cfvo type="num" val="0"/>
        <cfvo type="num" val="2"/>
        <cfvo type="num" val="3"/>
        <color rgb="FF00B050"/>
        <color rgb="FFFFEB84"/>
        <color rgb="FFFF0000"/>
      </colorScale>
    </cfRule>
  </conditionalFormatting>
  <conditionalFormatting sqref="A21:H21">
    <cfRule type="expression" dxfId="3" priority="24">
      <formula>$H$17&lt;13</formula>
    </cfRule>
    <cfRule type="expression" dxfId="2" priority="25">
      <formula>$H$17&lt;=20</formula>
    </cfRule>
    <cfRule type="expression" dxfId="1" priority="26">
      <formula>$H$17&lt;=30</formula>
    </cfRule>
    <cfRule type="expression" dxfId="0" priority="27">
      <formula>$H$17&lt;40</formula>
    </cfRule>
  </conditionalFormatting>
  <dataValidations disablePrompts="1" count="1">
    <dataValidation type="list" allowBlank="1" showInputMessage="1" showErrorMessage="1" sqref="G6:G16">
      <formula1>#REF!</formula1>
    </dataValidation>
  </dataValidations>
  <pageMargins left="0.86614173228346458" right="0.82677165354330717" top="0.9055118110236221" bottom="0.9055118110236221" header="0.31496062992125984" footer="0.27559055118110237"/>
  <pageSetup paperSize="9" scale="72" orientation="portrait" horizontalDpi="360" verticalDpi="360" r:id="rId1"/>
  <headerFooter>
    <oddHeader xml:space="preserve">&amp;R&amp;G </oddHeader>
    <oddFooter>&amp;L© PS Consulting GmbH&amp;Cwww.psconsult.de&amp;R15_Bin_ich_Burnout-gefährdet.xlsx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Teamanalyse</vt:lpstr>
      <vt:lpstr>Teamanalyse!Druckbereich</vt:lpstr>
    </vt:vector>
  </TitlesOfParts>
  <Company>PS Consulting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 Projektbesprechungen</dc:title>
  <dc:creator>Patrick Schmid</dc:creator>
  <dc:description>Vorlage für ein fortlaufendes Protokoll von Projektbesprechungen</dc:description>
  <cp:lastModifiedBy>Praktikant1</cp:lastModifiedBy>
  <cp:lastPrinted>2018-04-24T11:08:14Z</cp:lastPrinted>
  <dcterms:created xsi:type="dcterms:W3CDTF">2008-04-11T12:43:58Z</dcterms:created>
  <dcterms:modified xsi:type="dcterms:W3CDTF">2018-10-25T12:37:56Z</dcterms:modified>
</cp:coreProperties>
</file>